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78.23\OneDrive_Henri\Geschäftlich\Fit4Chef\Tools\"/>
    </mc:Choice>
  </mc:AlternateContent>
  <xr:revisionPtr revIDLastSave="0" documentId="13_ncr:1_{52EBD0BE-2B11-46A1-A218-588A5D29A141}" xr6:coauthVersionLast="41" xr6:coauthVersionMax="41" xr10:uidLastSave="{00000000-0000-0000-0000-000000000000}"/>
  <bookViews>
    <workbookView xWindow="-120" yWindow="-120" windowWidth="29040" windowHeight="17640" xr2:uid="{D97AE1B0-14FC-4328-8740-A1DF2A966054}"/>
  </bookViews>
  <sheets>
    <sheet name="Tabelle1" sheetId="1" r:id="rId1"/>
  </sheets>
  <definedNames>
    <definedName name="_xlchart.v1.0" hidden="1">Tabelle1!$A$2:$A$11</definedName>
    <definedName name="_xlchart.v1.1" hidden="1">Tabelle1!$E$1</definedName>
    <definedName name="_xlchart.v1.2" hidden="1">Tabelle1!$E$2:$E$11</definedName>
    <definedName name="_xlchart.v1.3" hidden="1">Tabelle1!$A$2:$A$11</definedName>
    <definedName name="_xlchart.v1.4" hidden="1">Tabelle1!$E$1</definedName>
    <definedName name="_xlchart.v1.5" hidden="1">Tabelle1!$E$2:$E$11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D3" i="1" s="1"/>
  <c r="D6" i="1" l="1"/>
  <c r="D5" i="1"/>
  <c r="D2" i="1"/>
  <c r="D8" i="1"/>
  <c r="D4" i="1"/>
  <c r="D10" i="1"/>
  <c r="D9" i="1"/>
  <c r="D11" i="1"/>
  <c r="D7" i="1"/>
  <c r="E2" i="1" l="1"/>
  <c r="E3" i="1" s="1"/>
  <c r="E4" i="1" s="1"/>
  <c r="E5" i="1" s="1"/>
  <c r="E6" i="1" s="1"/>
  <c r="E7" i="1" s="1"/>
  <c r="E8" i="1" s="1"/>
  <c r="E9" i="1" s="1"/>
  <c r="E10" i="1" s="1"/>
  <c r="E11" i="1" s="1"/>
  <c r="D12" i="1"/>
</calcChain>
</file>

<file path=xl/sharedStrings.xml><?xml version="1.0" encoding="utf-8"?>
<sst xmlns="http://schemas.openxmlformats.org/spreadsheetml/2006/main" count="35" uniqueCount="28">
  <si>
    <t>Umsatz in €</t>
  </si>
  <si>
    <t>Umsatz in %</t>
  </si>
  <si>
    <t>Klasse</t>
  </si>
  <si>
    <t>A</t>
  </si>
  <si>
    <t>B</t>
  </si>
  <si>
    <t>C</t>
  </si>
  <si>
    <t>Vertriebsregion</t>
  </si>
  <si>
    <t>gesamt</t>
  </si>
  <si>
    <t>Verkaufsgebiet A</t>
  </si>
  <si>
    <t>Verkaufsgebiet B</t>
  </si>
  <si>
    <t>Verkaufsgebiet C</t>
  </si>
  <si>
    <t>Verkaufsgebiet D</t>
  </si>
  <si>
    <t>Verkaufsgebiet E</t>
  </si>
  <si>
    <t>Verkaufsgebiet F</t>
  </si>
  <si>
    <t>Verkaufsgebiet G</t>
  </si>
  <si>
    <t>Verkaufsgebiet H</t>
  </si>
  <si>
    <t>Verkaufsgebiet I</t>
  </si>
  <si>
    <t>Verkaufsgebiet J</t>
  </si>
  <si>
    <t>kumuliert</t>
  </si>
  <si>
    <t>Kriterium A-Klasse:</t>
  </si>
  <si>
    <t>Kriterium B-Klasse:</t>
  </si>
  <si>
    <t>Kriterium C-Klasse:</t>
  </si>
  <si>
    <t>TOP 30%</t>
  </si>
  <si>
    <t>30% - 80%</t>
  </si>
  <si>
    <t>untersten 20%</t>
  </si>
  <si>
    <t>Bis 30%</t>
  </si>
  <si>
    <t>30 – 80%</t>
  </si>
  <si>
    <t>% VK Gebiete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</si>
</sst>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9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64" fontId="3" fillId="0" borderId="2" xfId="0" applyNumberFormat="1" applyFont="1" applyBorder="1"/>
    <xf numFmtId="169" fontId="3" fillId="0" borderId="2" xfId="1" applyNumberFormat="1" applyFont="1" applyBorder="1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0" xfId="0" applyNumberFormat="1" applyFont="1"/>
    <xf numFmtId="169" fontId="3" fillId="0" borderId="0" xfId="1" applyNumberFormat="1" applyFont="1"/>
    <xf numFmtId="169" fontId="3" fillId="0" borderId="0" xfId="1" applyNumberFormat="1" applyFont="1" applyBorder="1"/>
    <xf numFmtId="0" fontId="3" fillId="0" borderId="2" xfId="0" applyFont="1" applyBorder="1" applyAlignment="1">
      <alignment horizontal="center"/>
    </xf>
    <xf numFmtId="9" fontId="0" fillId="0" borderId="0" xfId="0" applyNumberFormat="1"/>
    <xf numFmtId="164" fontId="3" fillId="0" borderId="0" xfId="0" applyNumberFormat="1" applyFont="1" applyBorder="1"/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</cellXfs>
  <cellStyles count="3">
    <cellStyle name="Link" xfId="2" builtinId="8" customBuiltin="1"/>
    <cellStyle name="Prozent" xfId="1" builtinId="5"/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\ &quot;€&quot;;[Red]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Umsatz in %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Tabelle1!$A$2:$A$11</c:f>
              <c:strCache>
                <c:ptCount val="10"/>
                <c:pt idx="0">
                  <c:v>Verkaufsgebiet C</c:v>
                </c:pt>
                <c:pt idx="1">
                  <c:v>Verkaufsgebiet A</c:v>
                </c:pt>
                <c:pt idx="2">
                  <c:v>Verkaufsgebiet H</c:v>
                </c:pt>
                <c:pt idx="3">
                  <c:v>Verkaufsgebiet I</c:v>
                </c:pt>
                <c:pt idx="4">
                  <c:v>Verkaufsgebiet E</c:v>
                </c:pt>
                <c:pt idx="5">
                  <c:v>Verkaufsgebiet G</c:v>
                </c:pt>
                <c:pt idx="6">
                  <c:v>Verkaufsgebiet F</c:v>
                </c:pt>
                <c:pt idx="7">
                  <c:v>Verkaufsgebiet D</c:v>
                </c:pt>
                <c:pt idx="8">
                  <c:v>Verkaufsgebiet B</c:v>
                </c:pt>
                <c:pt idx="9">
                  <c:v>Verkaufsgebiet J</c:v>
                </c:pt>
              </c:strCache>
            </c:strRef>
          </c:cat>
          <c:val>
            <c:numRef>
              <c:f>Tabelle1!$D$2:$D$11</c:f>
              <c:numCache>
                <c:formatCode>0.0%</c:formatCode>
                <c:ptCount val="10"/>
                <c:pt idx="0">
                  <c:v>0.19572953736654805</c:v>
                </c:pt>
                <c:pt idx="1">
                  <c:v>0.18861209964412812</c:v>
                </c:pt>
                <c:pt idx="2">
                  <c:v>0.14590747330960854</c:v>
                </c:pt>
                <c:pt idx="3">
                  <c:v>0.13167259786476868</c:v>
                </c:pt>
                <c:pt idx="4">
                  <c:v>9.9644128113879002E-2</c:v>
                </c:pt>
                <c:pt idx="5">
                  <c:v>9.2526690391459068E-2</c:v>
                </c:pt>
                <c:pt idx="6">
                  <c:v>5.6939501779359428E-2</c:v>
                </c:pt>
                <c:pt idx="7">
                  <c:v>4.2704626334519574E-2</c:v>
                </c:pt>
                <c:pt idx="8">
                  <c:v>3.9145907473309607E-2</c:v>
                </c:pt>
                <c:pt idx="9">
                  <c:v>7.1174377224199285E-3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A-4D81-9999-D44B3898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1824072"/>
        <c:axId val="311824400"/>
      </c:barChart>
      <c:catAx>
        <c:axId val="31182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1824400"/>
        <c:crosses val="autoZero"/>
        <c:auto val="1"/>
        <c:lblAlgn val="ctr"/>
        <c:lblOffset val="100"/>
        <c:noMultiLvlLbl val="0"/>
      </c:catAx>
      <c:valAx>
        <c:axId val="31182440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182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Tabelle1!$B$2:$B$11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89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Tabelle1!$E$2:$E$11</c:f>
              <c:numCache>
                <c:formatCode>0.0%</c:formatCode>
                <c:ptCount val="10"/>
                <c:pt idx="0">
                  <c:v>0.19572953736654805</c:v>
                </c:pt>
                <c:pt idx="1">
                  <c:v>0.38434163701067614</c:v>
                </c:pt>
                <c:pt idx="2">
                  <c:v>0.53024911032028466</c:v>
                </c:pt>
                <c:pt idx="3">
                  <c:v>0.66192170818505336</c:v>
                </c:pt>
                <c:pt idx="4">
                  <c:v>0.76156583629893237</c:v>
                </c:pt>
                <c:pt idx="5">
                  <c:v>0.85409252669039148</c:v>
                </c:pt>
                <c:pt idx="6">
                  <c:v>0.91103202846975095</c:v>
                </c:pt>
                <c:pt idx="7">
                  <c:v>0.9537366548042705</c:v>
                </c:pt>
                <c:pt idx="8">
                  <c:v>0.99288256227758009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83-4585-B985-6371D338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054968"/>
        <c:axId val="801055952"/>
      </c:scatterChart>
      <c:valAx>
        <c:axId val="801054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1055952"/>
        <c:crosses val="autoZero"/>
        <c:crossBetween val="midCat"/>
      </c:valAx>
      <c:valAx>
        <c:axId val="80105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1054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series layoutId="clusteredColumn" uniqueId="{FD701D61-5A8F-491E-983F-DFDC28E92D2A}" formatIdx="0">
          <cx:tx>
            <cx:txData>
              <cx:f>_xlchart.v1.1</cx:f>
              <cx:v>kumuliert</cx:v>
            </cx:txData>
          </cx:tx>
          <cx:dataId val="0"/>
          <cx:layoutPr>
            <cx:aggregation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20</xdr:row>
      <xdr:rowOff>71437</xdr:rowOff>
    </xdr:from>
    <xdr:to>
      <xdr:col>6</xdr:col>
      <xdr:colOff>66675</xdr:colOff>
      <xdr:row>34</xdr:row>
      <xdr:rowOff>147637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CD3FC7C-6ECE-463C-92AB-63C183FD9A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623886</xdr:colOff>
      <xdr:row>20</xdr:row>
      <xdr:rowOff>90487</xdr:rowOff>
    </xdr:from>
    <xdr:to>
      <xdr:col>13</xdr:col>
      <xdr:colOff>171449</xdr:colOff>
      <xdr:row>37</xdr:row>
      <xdr:rowOff>85725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Diagramm 2">
              <a:extLst>
                <a:ext uri="{FF2B5EF4-FFF2-40B4-BE49-F238E27FC236}">
                  <a16:creationId xmlns:a16="http://schemas.microsoft.com/office/drawing/2014/main" id="{6B72E277-6E44-49E4-AC0C-C0E20993F5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00736" y="4014787"/>
              <a:ext cx="4881563" cy="32337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1</xdr:col>
      <xdr:colOff>319087</xdr:colOff>
      <xdr:row>36</xdr:row>
      <xdr:rowOff>80962</xdr:rowOff>
    </xdr:from>
    <xdr:to>
      <xdr:col>6</xdr:col>
      <xdr:colOff>252412</xdr:colOff>
      <xdr:row>50</xdr:row>
      <xdr:rowOff>157162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8A200C2-D383-48A1-92B3-3E8910ACF3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876300</xdr:colOff>
      <xdr:row>37</xdr:row>
      <xdr:rowOff>114300</xdr:rowOff>
    </xdr:from>
    <xdr:to>
      <xdr:col>2</xdr:col>
      <xdr:colOff>733425</xdr:colOff>
      <xdr:row>49</xdr:row>
      <xdr:rowOff>19050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55291C5A-F7A8-4DC9-9746-E8A823984656}"/>
            </a:ext>
          </a:extLst>
        </xdr:cNvPr>
        <xdr:cNvSpPr/>
      </xdr:nvSpPr>
      <xdr:spPr>
        <a:xfrm>
          <a:off x="2600325" y="7277100"/>
          <a:ext cx="942975" cy="21907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66675</xdr:colOff>
      <xdr:row>39</xdr:row>
      <xdr:rowOff>114300</xdr:rowOff>
    </xdr:from>
    <xdr:to>
      <xdr:col>2</xdr:col>
      <xdr:colOff>514350</xdr:colOff>
      <xdr:row>42</xdr:row>
      <xdr:rowOff>142875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8FB51FF5-EBBE-4DE1-B938-BF784AEC39EE}"/>
            </a:ext>
          </a:extLst>
        </xdr:cNvPr>
        <xdr:cNvSpPr txBox="1"/>
      </xdr:nvSpPr>
      <xdr:spPr>
        <a:xfrm>
          <a:off x="2876550" y="7658100"/>
          <a:ext cx="4476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200"/>
            <a:t>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C368B6-C005-4FE3-9EE6-BF20EC5F6517}" name="Tabelle2" displayName="Tabelle2" ref="A1:F11" totalsRowShown="0" headerRowDxfId="1" headerRowBorderDxfId="7">
  <autoFilter ref="A1:F11" xr:uid="{C9C37D77-0F04-4FE5-9111-392F8A89F275}"/>
  <sortState xmlns:xlrd2="http://schemas.microsoft.com/office/spreadsheetml/2017/richdata2" ref="A2:F11">
    <sortCondition descending="1" ref="C1:C11"/>
  </sortState>
  <tableColumns count="6">
    <tableColumn id="2" xr3:uid="{7C7BF270-764B-4CED-8D48-24ACEACF1D65}" name="Vertriebsregion" dataDxfId="6"/>
    <tableColumn id="9" xr3:uid="{5DFD2B9D-C8DF-41AB-AC70-2DC91A226D1B}" name="% VK Gebiete" dataDxfId="0"/>
    <tableColumn id="4" xr3:uid="{E35173CD-62F6-4AA0-BF96-185B92E18770}" name="Umsatz in €" dataDxfId="5"/>
    <tableColumn id="5" xr3:uid="{8C5186B1-0EF1-46FE-9263-094CE2B13AD3}" name="Umsatz in %" dataDxfId="4" dataCellStyle="Prozent">
      <calculatedColumnFormula>C2/C$12</calculatedColumnFormula>
    </tableColumn>
    <tableColumn id="6" xr3:uid="{5BEC956E-9618-4613-95C8-67F73C45D227}" name="kumuliert" dataDxfId="3" dataCellStyle="Prozent">
      <calculatedColumnFormula>E1+D2</calculatedColumnFormula>
    </tableColumn>
    <tableColumn id="7" xr3:uid="{5104E99E-8C1A-4084-8387-0B966E63EACF}" name="Klass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C9C5-64FA-4332-9FC8-99C0912219FA}">
  <dimension ref="A1:F17"/>
  <sheetViews>
    <sheetView tabSelected="1" topLeftCell="A7" workbookViewId="0">
      <selection activeCell="I15" sqref="I15"/>
    </sheetView>
  </sheetViews>
  <sheetFormatPr baseColWidth="10" defaultRowHeight="15" x14ac:dyDescent="0.25"/>
  <cols>
    <col min="1" max="1" width="25.85546875" bestFit="1" customWidth="1"/>
    <col min="2" max="2" width="16.28515625" style="3" bestFit="1" customWidth="1"/>
    <col min="3" max="3" width="14.28515625" customWidth="1"/>
    <col min="4" max="4" width="14.85546875" customWidth="1"/>
    <col min="5" max="5" width="12.7109375" customWidth="1"/>
  </cols>
  <sheetData>
    <row r="1" spans="1:6" ht="15.75" x14ac:dyDescent="0.25">
      <c r="A1" s="16" t="s">
        <v>6</v>
      </c>
      <c r="B1" s="16" t="s">
        <v>27</v>
      </c>
      <c r="C1" s="17" t="s">
        <v>0</v>
      </c>
      <c r="D1" s="16" t="s">
        <v>1</v>
      </c>
      <c r="E1" s="16" t="s">
        <v>18</v>
      </c>
      <c r="F1" s="16" t="s">
        <v>2</v>
      </c>
    </row>
    <row r="2" spans="1:6" ht="15.75" x14ac:dyDescent="0.25">
      <c r="A2" s="4" t="s">
        <v>10</v>
      </c>
      <c r="B2" s="4">
        <v>10</v>
      </c>
      <c r="C2" s="10">
        <v>55000</v>
      </c>
      <c r="D2" s="11">
        <f>C2/C$12</f>
        <v>0.19572953736654805</v>
      </c>
      <c r="E2" s="11">
        <f>D2</f>
        <v>0.19572953736654805</v>
      </c>
      <c r="F2" s="5" t="s">
        <v>3</v>
      </c>
    </row>
    <row r="3" spans="1:6" ht="15.75" x14ac:dyDescent="0.25">
      <c r="A3" s="4" t="s">
        <v>8</v>
      </c>
      <c r="B3" s="4">
        <v>20</v>
      </c>
      <c r="C3" s="10">
        <v>53000</v>
      </c>
      <c r="D3" s="11">
        <f>C3/C$12</f>
        <v>0.18861209964412812</v>
      </c>
      <c r="E3" s="11">
        <f>E2+D3</f>
        <v>0.38434163701067614</v>
      </c>
      <c r="F3" s="5" t="s">
        <v>3</v>
      </c>
    </row>
    <row r="4" spans="1:6" ht="15.75" x14ac:dyDescent="0.25">
      <c r="A4" s="4" t="s">
        <v>15</v>
      </c>
      <c r="B4" s="4">
        <v>30</v>
      </c>
      <c r="C4" s="10">
        <v>41000</v>
      </c>
      <c r="D4" s="11">
        <f>C4/C$12</f>
        <v>0.14590747330960854</v>
      </c>
      <c r="E4" s="11">
        <f>E3+D4</f>
        <v>0.53024911032028466</v>
      </c>
      <c r="F4" s="5" t="s">
        <v>4</v>
      </c>
    </row>
    <row r="5" spans="1:6" ht="15.75" x14ac:dyDescent="0.25">
      <c r="A5" s="4" t="s">
        <v>16</v>
      </c>
      <c r="B5" s="4">
        <v>40</v>
      </c>
      <c r="C5" s="10">
        <v>37000</v>
      </c>
      <c r="D5" s="11">
        <f>C5/C$12</f>
        <v>0.13167259786476868</v>
      </c>
      <c r="E5" s="11">
        <f>E4+D5</f>
        <v>0.66192170818505336</v>
      </c>
      <c r="F5" s="5" t="s">
        <v>4</v>
      </c>
    </row>
    <row r="6" spans="1:6" ht="15.75" x14ac:dyDescent="0.25">
      <c r="A6" s="4" t="s">
        <v>12</v>
      </c>
      <c r="B6" s="4">
        <v>50</v>
      </c>
      <c r="C6" s="10">
        <v>28000</v>
      </c>
      <c r="D6" s="11">
        <f>C6/C$12</f>
        <v>9.9644128113879002E-2</v>
      </c>
      <c r="E6" s="11">
        <f>E5+D6</f>
        <v>0.76156583629893237</v>
      </c>
      <c r="F6" s="5" t="s">
        <v>4</v>
      </c>
    </row>
    <row r="7" spans="1:6" ht="15.75" x14ac:dyDescent="0.25">
      <c r="A7" s="4" t="s">
        <v>14</v>
      </c>
      <c r="B7" s="4">
        <v>60</v>
      </c>
      <c r="C7" s="10">
        <v>26000</v>
      </c>
      <c r="D7" s="11">
        <f>C7/C$12</f>
        <v>9.2526690391459068E-2</v>
      </c>
      <c r="E7" s="11">
        <f>E6+D7</f>
        <v>0.85409252669039148</v>
      </c>
      <c r="F7" s="5" t="s">
        <v>5</v>
      </c>
    </row>
    <row r="8" spans="1:6" ht="15.75" x14ac:dyDescent="0.25">
      <c r="A8" s="4" t="s">
        <v>13</v>
      </c>
      <c r="B8" s="4">
        <v>70</v>
      </c>
      <c r="C8" s="10">
        <v>16000</v>
      </c>
      <c r="D8" s="11">
        <f>C8/C$12</f>
        <v>5.6939501779359428E-2</v>
      </c>
      <c r="E8" s="11">
        <f>E7+D8</f>
        <v>0.91103202846975095</v>
      </c>
      <c r="F8" s="5" t="s">
        <v>5</v>
      </c>
    </row>
    <row r="9" spans="1:6" ht="15.75" x14ac:dyDescent="0.25">
      <c r="A9" s="4" t="s">
        <v>11</v>
      </c>
      <c r="B9" s="4">
        <v>89</v>
      </c>
      <c r="C9" s="10">
        <v>12000</v>
      </c>
      <c r="D9" s="11">
        <f>C9/C$12</f>
        <v>4.2704626334519574E-2</v>
      </c>
      <c r="E9" s="11">
        <f>E8+D9</f>
        <v>0.9537366548042705</v>
      </c>
      <c r="F9" s="5" t="s">
        <v>5</v>
      </c>
    </row>
    <row r="10" spans="1:6" ht="15.75" x14ac:dyDescent="0.25">
      <c r="A10" s="4" t="s">
        <v>9</v>
      </c>
      <c r="B10" s="4">
        <v>90</v>
      </c>
      <c r="C10" s="15">
        <v>11000</v>
      </c>
      <c r="D10" s="12">
        <f>C10/C$12</f>
        <v>3.9145907473309607E-2</v>
      </c>
      <c r="E10" s="11">
        <f>E9+D10</f>
        <v>0.99288256227758009</v>
      </c>
      <c r="F10" s="8" t="s">
        <v>5</v>
      </c>
    </row>
    <row r="11" spans="1:6" ht="15.75" x14ac:dyDescent="0.25">
      <c r="A11" s="7" t="s">
        <v>17</v>
      </c>
      <c r="B11" s="7">
        <v>100</v>
      </c>
      <c r="C11" s="1">
        <v>2000</v>
      </c>
      <c r="D11" s="2">
        <f>C11/C$12</f>
        <v>7.1174377224199285E-3</v>
      </c>
      <c r="E11" s="12">
        <f>E10+D11</f>
        <v>1</v>
      </c>
      <c r="F11" s="13" t="s">
        <v>5</v>
      </c>
    </row>
    <row r="12" spans="1:6" ht="15.75" x14ac:dyDescent="0.25">
      <c r="A12" s="6" t="s">
        <v>7</v>
      </c>
      <c r="B12" s="9"/>
      <c r="C12" s="10">
        <f>SUM(C2:C11)</f>
        <v>281000</v>
      </c>
      <c r="D12" s="11">
        <f>SUM(D2:D11)</f>
        <v>1</v>
      </c>
      <c r="E12" s="6"/>
      <c r="F12" s="3"/>
    </row>
    <row r="15" spans="1:6" x14ac:dyDescent="0.25">
      <c r="A15" t="s">
        <v>19</v>
      </c>
      <c r="C15" s="14" t="s">
        <v>22</v>
      </c>
      <c r="D15" s="3" t="s">
        <v>25</v>
      </c>
    </row>
    <row r="16" spans="1:6" x14ac:dyDescent="0.25">
      <c r="A16" t="s">
        <v>20</v>
      </c>
      <c r="C16" s="14" t="s">
        <v>23</v>
      </c>
      <c r="D16" s="3" t="s">
        <v>26</v>
      </c>
    </row>
    <row r="17" spans="1:4" x14ac:dyDescent="0.25">
      <c r="A17" t="s">
        <v>21</v>
      </c>
      <c r="C17" s="14" t="s">
        <v>24</v>
      </c>
      <c r="D17" s="3"/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Henri (ESI)</dc:creator>
  <cp:lastModifiedBy>Schmidt, Henri (ESI)</cp:lastModifiedBy>
  <dcterms:created xsi:type="dcterms:W3CDTF">2020-04-25T05:27:24Z</dcterms:created>
  <dcterms:modified xsi:type="dcterms:W3CDTF">2020-04-27T06:41:24Z</dcterms:modified>
</cp:coreProperties>
</file>